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L14" i="2" l="1"/>
  <c r="L16" i="1" l="1"/>
</calcChain>
</file>

<file path=xl/sharedStrings.xml><?xml version="1.0" encoding="utf-8"?>
<sst xmlns="http://schemas.openxmlformats.org/spreadsheetml/2006/main" count="76" uniqueCount="47">
  <si>
    <t>Критерии оценки</t>
  </si>
  <si>
    <t>Наличие необходимых материально-технических ресурсов и оснащения (документально подтвержденное наличие средств реабилитации, вспомогательных технических средств при осуществлении сопровождения (в том числе входа/выхода), наличие собственного или привлеченного помещения для расположения диспетчерского центра для приема заявок, наличие оргтехники для приема и обработки заявок, подготовки отчетов)</t>
  </si>
  <si>
    <t>Наличие кадровых ресурсов (наличие сотрудников, в том числе привлеченных (в том числе волонтеров), прошедших обучение, обладающих опытом работы не менее 2 месяцев)</t>
  </si>
  <si>
    <t>Обоснованность бюджета социального проекта (соответствие объема расходов целям и мероприятиям социального проекта, соотношение затрат и планируемых результатов, количество привлекаемых к проекту добровольцев, объем предполагаемых поступлений на реализацию социального проекта из внебюджетных источников, включая денежные средства, иное имущество)</t>
  </si>
  <si>
    <t>Наличие потенциальных партнеров, инвесторов в рамках реализации социального проекта</t>
  </si>
  <si>
    <t>Опыт СО НКО (зарегистрированных в Министерстве юстиции Российской Федерации (его территориальном органе) не менее шести месяцев до даты регистрации конкурсной документации) по предоставлению услуги по сопровождению</t>
  </si>
  <si>
    <t>Рекомендации и замечания члена комиссии</t>
  </si>
  <si>
    <t>Максимально комфортное и безопасное для получателя предоставление услуги</t>
  </si>
  <si>
    <t>Члены конкурсной комиссии</t>
  </si>
  <si>
    <t>Наименование социального проекта</t>
  </si>
  <si>
    <t>Наименование СОНКО</t>
  </si>
  <si>
    <t>Обучение специалистов, осуществляющих сопровождение, профилактика их эмоционального выгорания, а также профессиональное сопровождение в период реализации проекта</t>
  </si>
  <si>
    <t>Оказание помощи при выходе (входе) из помещения, оказание помощи в перемещении к социально значимым объектам, местам проведения досуга, отдыха и обратно, посадке (высадке) получателя услуги и погрузке (выгрузке) его багажа в автотранспорт</t>
  </si>
  <si>
    <t>Итоговый балл</t>
  </si>
  <si>
    <t>Благотворительный фонд социальной помощи, реабилитации граждан «Феникс»</t>
  </si>
  <si>
    <t>«Одной дорогой 2023»</t>
  </si>
  <si>
    <t>Качанова О.В.</t>
  </si>
  <si>
    <t>Бабина Н.И.</t>
  </si>
  <si>
    <t>Черданцева Г.Н.</t>
  </si>
  <si>
    <t>Белан Е.Н.</t>
  </si>
  <si>
    <t xml:space="preserve">Валюх О.В. </t>
  </si>
  <si>
    <t>Власов Д.В.</t>
  </si>
  <si>
    <t>Ларионова О.В.</t>
  </si>
  <si>
    <t>Печковская И.П.</t>
  </si>
  <si>
    <t>Архипова И.А.</t>
  </si>
  <si>
    <t>Нагибина Д.М.</t>
  </si>
  <si>
    <t xml:space="preserve">«Если с другом вышел в путь»                                                            </t>
  </si>
  <si>
    <t xml:space="preserve">Замечания отсутствуют                                          </t>
  </si>
  <si>
    <t>В качестве сопровождающих указаны волонтеры в описательной части на которых в смете закладывается З/П</t>
  </si>
  <si>
    <t xml:space="preserve">Замечания отсутствуют  </t>
  </si>
  <si>
    <t>Описание опыта руководителя проекта в составе и квалификации исполнителей будет являться преимуществом. Подробнее прописывать опыт развития проекта, ведь это не только получение опыта для команды, волонтеров и участников</t>
  </si>
  <si>
    <t>З/п бухгалтера рассчитана на 9 месчцев, в то время как полных месяцев оказания услуги 8 + 10 дней в декабре. В описательной части указано, что сопровождение оказывается волонтерами, прошедшими обучение В то же время в смете указаны сопровождающие и заложена з/п на них. В дальнейшем необходимо уточнить лиц, осуществляющих сопровождение более четко</t>
  </si>
  <si>
    <r>
      <rPr>
        <sz val="9"/>
        <color theme="1"/>
        <rFont val="Times New Roman"/>
        <family val="1"/>
        <charset val="204"/>
      </rPr>
      <t>В разделе 4. Бюджет проекта, в обоснованности расходов на заработную плату бухгалтера, сотрудника Call-центра, специалиста по ведению реестров указано количество месяцев участия в проекте 9, заявленые сроки проекта с 01.04.2023 по 10.12.2023, т.е. 8 месяцев и 10 дней. Предлагаю пересчитать заработную плат данных спеиалистов с учетом реальных сроков участия в проекте.</t>
    </r>
    <r>
      <rPr>
        <sz val="11"/>
        <color theme="1"/>
        <rFont val="Times New Roman"/>
        <family val="1"/>
        <charset val="204"/>
      </rPr>
      <t xml:space="preserve"> </t>
    </r>
  </si>
  <si>
    <t xml:space="preserve">1. Обратить внимание на формулировку цели проекта. 2. З/П бухгалтеру указана как на основном месте работы, без учета того, что в проекте сотрудник работает фиксированное количество времени, не больше 50% от полного рабочего дня . В таком случае расчет З/П производится с учетом фактическрй занятости специалиста в проекте, в процентном соотношении от полной З/П </t>
  </si>
  <si>
    <t xml:space="preserve">В предоставленной заявке не прописан механизм учета оказания услуг (на основании каких документов, с какой переодичностью). Нет понимания каким образом будет организована работа call-центра (помещние собственное или арендованное, на каком оборудовании) </t>
  </si>
  <si>
    <t>В проекте не предусмотрены партнеры, однако заложены средства на оплату специалисту по взаимодействию с партнерами 5 т.р. В мес., в смете персонал проекта указан в разделе штатных сотрудников, при этом страховые взносы рассчитаны как за привлеченных по ГПХ сотрудников на общем тарифе.</t>
  </si>
  <si>
    <t>Рекомендуется заполнить заявку по установленной форме, т.к. представленная форма ему не соответсвует, в т.ч. Бюджет социального проекта, отсутсвуют п.4 и п.5 раздела I заявки. Рекомендуется пересчитать смету расходов: увеличить объем собственных средств в проекте, т.е. размер запрашиваемой субсидии больше размера субсидии, установленной постановлением на 188 рублей.</t>
  </si>
  <si>
    <t>Замечания отсутствуют</t>
  </si>
  <si>
    <t>ИТОГО:</t>
  </si>
  <si>
    <t xml:space="preserve">При описании материально-технических ресурсов указывать наличие собственного или привлеченного помещения для расположения диспетчерского центра для обработок заявок. Добавление обоснования расходов по всем статьям бюджета будет являться преимуществом. В календарном графике выполнения социального проекта указано "взаимодействие с партнерами, поиск новых партнеров", при этом в проектной заявке парнеры отсутствуют. </t>
  </si>
  <si>
    <t>Добавить обоснование доходов по статьям бюджета</t>
  </si>
  <si>
    <t>Нет</t>
  </si>
  <si>
    <t>Замечания и рекомендации отсутствуют</t>
  </si>
  <si>
    <t>Слабый проект</t>
  </si>
  <si>
    <t>Автономная некомерческая организация "Спортивно-оздоровительный клуб «Шаг за шагом к мечте»</t>
  </si>
  <si>
    <t xml:space="preserve">Финансовое обеспечение затрат СОНКО, связанных с реализацией социальных проектов по предоставлению участникам (инвалидам) Великой Отечественной войны, инвалидам-колясочникам услуги по сопровождению к социально значимым объектам, местам проведения досуга, отдыха и обратно, на основании конкурсного отбора проектов
(Постановление от 04.03.2021№ 131) (сумма 2 847 600,00 рублей)
</t>
  </si>
  <si>
    <t>Финансовое обеспечение затрат СОНКО, связанных с реализацией социальных проектов по предоставлению участникам (инвалидам) Великой Отечественной войны, инвалидам-колясочникам услуги по сопровождению к социально значимым объектам, местам проведения досуга, отдыха и обратно, на основании конкурсного отбора проектов
(Постановление от 04.03.2021№ 131) (сумма 2 847 600,00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</si>
</sst>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7" zoomScaleNormal="100" workbookViewId="0">
      <selection activeCell="F9" sqref="F9"/>
    </sheetView>
  </sheetViews>
  <sheetFormatPr defaultRowHeight="15" x14ac:dyDescent="0.25"/>
  <cols>
    <col min="1" max="1" width="11.42578125" customWidth="1"/>
    <col min="2" max="2" width="11" customWidth="1"/>
    <col min="3" max="3" width="13.28515625" customWidth="1"/>
    <col min="4" max="4" width="12.140625" customWidth="1"/>
    <col min="5" max="5" width="14.28515625" customWidth="1"/>
    <col min="6" max="6" width="13.7109375" customWidth="1"/>
    <col min="7" max="7" width="20.28515625" customWidth="1"/>
    <col min="8" max="8" width="16.5703125" customWidth="1"/>
    <col min="9" max="9" width="16.28515625" customWidth="1"/>
    <col min="10" max="10" width="12.7109375" customWidth="1"/>
    <col min="11" max="11" width="14.140625" customWidth="1"/>
    <col min="12" max="12" width="8.42578125" customWidth="1"/>
    <col min="13" max="13" width="34.28515625" customWidth="1"/>
  </cols>
  <sheetData>
    <row r="1" spans="1:14" x14ac:dyDescent="0.25">
      <c r="A1" s="33" t="s">
        <v>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4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4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</row>
    <row r="4" spans="1:14" ht="14.45" customHeight="1" x14ac:dyDescent="0.25">
      <c r="A4" s="1"/>
      <c r="B4" s="1"/>
      <c r="C4" s="1"/>
      <c r="D4" s="22" t="s">
        <v>0</v>
      </c>
      <c r="E4" s="23"/>
      <c r="F4" s="23"/>
      <c r="G4" s="23"/>
      <c r="H4" s="23"/>
      <c r="I4" s="23"/>
      <c r="J4" s="23"/>
      <c r="K4" s="24"/>
      <c r="L4" s="1"/>
      <c r="M4" s="1"/>
      <c r="N4" s="1"/>
    </row>
    <row r="5" spans="1:14" ht="232.15" customHeight="1" x14ac:dyDescent="0.25">
      <c r="A5" s="3" t="s">
        <v>10</v>
      </c>
      <c r="B5" s="3" t="s">
        <v>9</v>
      </c>
      <c r="C5" s="3" t="s">
        <v>8</v>
      </c>
      <c r="D5" s="4" t="s">
        <v>7</v>
      </c>
      <c r="E5" s="4" t="s">
        <v>11</v>
      </c>
      <c r="F5" s="4" t="s">
        <v>12</v>
      </c>
      <c r="G5" s="4" t="s">
        <v>1</v>
      </c>
      <c r="H5" s="4" t="s">
        <v>2</v>
      </c>
      <c r="I5" s="4" t="s">
        <v>3</v>
      </c>
      <c r="J5" s="4" t="s">
        <v>4</v>
      </c>
      <c r="K5" s="4" t="s">
        <v>5</v>
      </c>
      <c r="L5" s="5" t="s">
        <v>13</v>
      </c>
      <c r="M5" s="5" t="s">
        <v>6</v>
      </c>
      <c r="N5" s="1"/>
    </row>
    <row r="6" spans="1:14" ht="15.6" customHeight="1" x14ac:dyDescent="0.25">
      <c r="A6" s="18" t="s">
        <v>14</v>
      </c>
      <c r="B6" s="18" t="s">
        <v>15</v>
      </c>
      <c r="C6" s="3" t="s">
        <v>16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8</v>
      </c>
      <c r="M6" s="3" t="s">
        <v>37</v>
      </c>
      <c r="N6" s="1"/>
    </row>
    <row r="7" spans="1:14" x14ac:dyDescent="0.25">
      <c r="A7" s="19"/>
      <c r="B7" s="19"/>
      <c r="C7" s="3" t="s">
        <v>17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0</v>
      </c>
      <c r="J7" s="2">
        <v>1</v>
      </c>
      <c r="K7" s="2">
        <v>1</v>
      </c>
      <c r="L7" s="2">
        <v>7</v>
      </c>
      <c r="M7" s="3" t="s">
        <v>41</v>
      </c>
      <c r="N7" s="1"/>
    </row>
    <row r="8" spans="1:14" ht="108.75" x14ac:dyDescent="0.25">
      <c r="A8" s="19"/>
      <c r="B8" s="19"/>
      <c r="C8" s="3" t="s">
        <v>18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0</v>
      </c>
      <c r="J8" s="2">
        <v>1</v>
      </c>
      <c r="K8" s="2">
        <v>1</v>
      </c>
      <c r="L8" s="2">
        <v>7</v>
      </c>
      <c r="M8" s="3" t="s">
        <v>31</v>
      </c>
      <c r="N8" s="1"/>
    </row>
    <row r="9" spans="1:14" ht="120.75" x14ac:dyDescent="0.25">
      <c r="A9" s="19"/>
      <c r="B9" s="19"/>
      <c r="C9" s="3" t="s">
        <v>19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8</v>
      </c>
      <c r="M9" s="3" t="s">
        <v>36</v>
      </c>
      <c r="N9" s="1"/>
    </row>
    <row r="10" spans="1:14" x14ac:dyDescent="0.25">
      <c r="A10" s="19"/>
      <c r="B10" s="19"/>
      <c r="C10" s="3" t="s">
        <v>20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8</v>
      </c>
      <c r="M10" s="3" t="s">
        <v>42</v>
      </c>
      <c r="N10" s="1"/>
    </row>
    <row r="11" spans="1:14" x14ac:dyDescent="0.25">
      <c r="A11" s="19"/>
      <c r="B11" s="19"/>
      <c r="C11" s="3" t="s">
        <v>21</v>
      </c>
      <c r="D11" s="2">
        <v>1</v>
      </c>
      <c r="E11" s="2">
        <v>0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7</v>
      </c>
      <c r="M11" s="3" t="s">
        <v>37</v>
      </c>
      <c r="N11" s="1"/>
    </row>
    <row r="12" spans="1:14" x14ac:dyDescent="0.25">
      <c r="A12" s="19"/>
      <c r="B12" s="19"/>
      <c r="C12" s="3" t="s">
        <v>22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8</v>
      </c>
      <c r="M12" s="3" t="s">
        <v>37</v>
      </c>
      <c r="N12" s="1"/>
    </row>
    <row r="13" spans="1:14" ht="72.75" x14ac:dyDescent="0.25">
      <c r="A13" s="19"/>
      <c r="B13" s="19"/>
      <c r="C13" s="3" t="s">
        <v>25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8</v>
      </c>
      <c r="M13" s="3" t="s">
        <v>30</v>
      </c>
      <c r="N13" s="1"/>
    </row>
    <row r="14" spans="1:14" ht="120.75" x14ac:dyDescent="0.25">
      <c r="A14" s="19"/>
      <c r="B14" s="19"/>
      <c r="C14" s="3" t="s">
        <v>24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0</v>
      </c>
      <c r="J14" s="2">
        <v>1</v>
      </c>
      <c r="K14" s="2">
        <v>1</v>
      </c>
      <c r="L14" s="2">
        <v>7</v>
      </c>
      <c r="M14" s="8" t="s">
        <v>32</v>
      </c>
      <c r="N14" s="1"/>
    </row>
    <row r="15" spans="1:14" ht="98.45" customHeight="1" x14ac:dyDescent="0.25">
      <c r="A15" s="20"/>
      <c r="B15" s="20"/>
      <c r="C15" s="3" t="s">
        <v>23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8</v>
      </c>
      <c r="M15" s="3" t="s">
        <v>33</v>
      </c>
      <c r="N15" s="1"/>
    </row>
    <row r="16" spans="1:14" ht="20.25" customHeight="1" x14ac:dyDescent="0.25">
      <c r="A16" s="9"/>
      <c r="B16" s="10"/>
      <c r="C16" s="11"/>
      <c r="D16" s="10"/>
      <c r="E16" s="10"/>
      <c r="F16" s="10"/>
      <c r="G16" s="10"/>
      <c r="H16" s="10"/>
      <c r="I16" s="10"/>
      <c r="J16" s="10"/>
      <c r="K16" s="12" t="s">
        <v>38</v>
      </c>
      <c r="L16" s="12">
        <f>L15+L14+L13+L12+L11+L10+L9+L8+L7+L6</f>
        <v>76</v>
      </c>
      <c r="M16" s="13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6" spans="1:14" x14ac:dyDescent="0.25">
      <c r="D26" s="7"/>
    </row>
  </sheetData>
  <mergeCells count="4">
    <mergeCell ref="D4:K4"/>
    <mergeCell ref="B6:B15"/>
    <mergeCell ref="A6:A15"/>
    <mergeCell ref="A1:M3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H7" sqref="H7"/>
    </sheetView>
  </sheetViews>
  <sheetFormatPr defaultRowHeight="15" x14ac:dyDescent="0.25"/>
  <cols>
    <col min="1" max="1" width="11.7109375" customWidth="1"/>
    <col min="2" max="2" width="14" customWidth="1"/>
    <col min="3" max="3" width="14.140625" customWidth="1"/>
    <col min="4" max="5" width="14.85546875" customWidth="1"/>
    <col min="6" max="6" width="13.28515625" customWidth="1"/>
    <col min="7" max="7" width="20.7109375" customWidth="1"/>
    <col min="8" max="8" width="13.85546875" customWidth="1"/>
    <col min="9" max="9" width="17" customWidth="1"/>
    <col min="10" max="10" width="13.28515625" customWidth="1"/>
    <col min="11" max="11" width="18.140625" customWidth="1"/>
    <col min="12" max="12" width="7.42578125" customWidth="1"/>
    <col min="13" max="13" width="30.7109375" customWidth="1"/>
  </cols>
  <sheetData>
    <row r="1" spans="1:13" ht="52.9" customHeight="1" x14ac:dyDescent="0.25">
      <c r="A1" s="21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5">
      <c r="A2" s="1"/>
      <c r="B2" s="1"/>
      <c r="C2" s="1"/>
      <c r="D2" s="15" t="s">
        <v>0</v>
      </c>
      <c r="E2" s="16"/>
      <c r="F2" s="16"/>
      <c r="G2" s="16"/>
      <c r="H2" s="16"/>
      <c r="I2" s="16"/>
      <c r="J2" s="16"/>
      <c r="K2" s="17"/>
      <c r="L2" s="1"/>
      <c r="M2" s="1"/>
    </row>
    <row r="3" spans="1:13" ht="243.6" customHeight="1" x14ac:dyDescent="0.25">
      <c r="A3" s="3" t="s">
        <v>10</v>
      </c>
      <c r="B3" s="3" t="s">
        <v>9</v>
      </c>
      <c r="C3" s="3" t="s">
        <v>8</v>
      </c>
      <c r="D3" s="4" t="s">
        <v>7</v>
      </c>
      <c r="E3" s="4" t="s">
        <v>11</v>
      </c>
      <c r="F3" s="4" t="s">
        <v>12</v>
      </c>
      <c r="G3" s="4" t="s">
        <v>1</v>
      </c>
      <c r="H3" s="4" t="s">
        <v>2</v>
      </c>
      <c r="I3" s="4" t="s">
        <v>3</v>
      </c>
      <c r="J3" s="4" t="s">
        <v>4</v>
      </c>
      <c r="K3" s="4" t="s">
        <v>5</v>
      </c>
      <c r="L3" s="5" t="s">
        <v>13</v>
      </c>
      <c r="M3" s="5" t="s">
        <v>6</v>
      </c>
    </row>
    <row r="4" spans="1:13" x14ac:dyDescent="0.25">
      <c r="A4" s="18" t="s">
        <v>44</v>
      </c>
      <c r="B4" s="18" t="s">
        <v>26</v>
      </c>
      <c r="C4" s="3" t="s">
        <v>16</v>
      </c>
      <c r="D4" s="2">
        <v>1</v>
      </c>
      <c r="E4" s="2">
        <v>1</v>
      </c>
      <c r="F4" s="2">
        <v>1</v>
      </c>
      <c r="G4" s="2">
        <v>0</v>
      </c>
      <c r="H4" s="2">
        <v>1</v>
      </c>
      <c r="I4" s="2">
        <v>0</v>
      </c>
      <c r="J4" s="2">
        <v>0</v>
      </c>
      <c r="K4" s="2">
        <v>1</v>
      </c>
      <c r="L4" s="2">
        <v>5</v>
      </c>
      <c r="M4" s="3" t="s">
        <v>41</v>
      </c>
    </row>
    <row r="5" spans="1:13" x14ac:dyDescent="0.25">
      <c r="A5" s="19"/>
      <c r="B5" s="19"/>
      <c r="C5" s="3" t="s">
        <v>17</v>
      </c>
      <c r="D5" s="2">
        <v>1</v>
      </c>
      <c r="E5" s="2">
        <v>0</v>
      </c>
      <c r="F5" s="2">
        <v>1</v>
      </c>
      <c r="G5" s="2">
        <v>0</v>
      </c>
      <c r="H5" s="2">
        <v>0</v>
      </c>
      <c r="I5" s="2">
        <v>1</v>
      </c>
      <c r="J5" s="2">
        <v>0</v>
      </c>
      <c r="K5" s="2">
        <v>1</v>
      </c>
      <c r="L5" s="2">
        <v>4</v>
      </c>
      <c r="M5" s="3" t="s">
        <v>41</v>
      </c>
    </row>
    <row r="6" spans="1:13" ht="36.75" x14ac:dyDescent="0.25">
      <c r="A6" s="19"/>
      <c r="B6" s="19"/>
      <c r="C6" s="3" t="s">
        <v>18</v>
      </c>
      <c r="D6" s="2">
        <v>1</v>
      </c>
      <c r="E6" s="2">
        <v>0</v>
      </c>
      <c r="F6" s="2">
        <v>1</v>
      </c>
      <c r="G6" s="2">
        <v>0</v>
      </c>
      <c r="H6" s="2">
        <v>0</v>
      </c>
      <c r="I6" s="2">
        <v>1</v>
      </c>
      <c r="J6" s="2">
        <v>0</v>
      </c>
      <c r="K6" s="2">
        <v>1</v>
      </c>
      <c r="L6" s="2">
        <v>4</v>
      </c>
      <c r="M6" s="3" t="s">
        <v>28</v>
      </c>
    </row>
    <row r="7" spans="1:13" ht="108.75" x14ac:dyDescent="0.25">
      <c r="A7" s="19"/>
      <c r="B7" s="19"/>
      <c r="C7" s="3" t="s">
        <v>19</v>
      </c>
      <c r="D7" s="2">
        <v>0</v>
      </c>
      <c r="E7" s="2">
        <v>1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2</v>
      </c>
      <c r="M7" s="3" t="s">
        <v>35</v>
      </c>
    </row>
    <row r="8" spans="1:13" x14ac:dyDescent="0.25">
      <c r="A8" s="19"/>
      <c r="B8" s="19"/>
      <c r="C8" s="3" t="s">
        <v>20</v>
      </c>
      <c r="D8" s="2">
        <v>1</v>
      </c>
      <c r="E8" s="2">
        <v>0</v>
      </c>
      <c r="F8" s="2">
        <v>1</v>
      </c>
      <c r="G8" s="2">
        <v>0</v>
      </c>
      <c r="H8" s="2">
        <v>0</v>
      </c>
      <c r="I8" s="2">
        <v>1</v>
      </c>
      <c r="J8" s="2">
        <v>0</v>
      </c>
      <c r="K8" s="2">
        <v>1</v>
      </c>
      <c r="L8" s="2">
        <v>4</v>
      </c>
      <c r="M8" s="3" t="s">
        <v>43</v>
      </c>
    </row>
    <row r="9" spans="1:13" x14ac:dyDescent="0.25">
      <c r="A9" s="19"/>
      <c r="B9" s="19"/>
      <c r="C9" s="3" t="s">
        <v>21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1</v>
      </c>
      <c r="L9" s="2">
        <v>2</v>
      </c>
      <c r="M9" s="3" t="s">
        <v>29</v>
      </c>
    </row>
    <row r="10" spans="1:13" ht="24.75" x14ac:dyDescent="0.25">
      <c r="A10" s="19"/>
      <c r="B10" s="19"/>
      <c r="C10" s="3" t="s">
        <v>22</v>
      </c>
      <c r="D10" s="6">
        <v>1</v>
      </c>
      <c r="E10" s="6">
        <v>1</v>
      </c>
      <c r="F10" s="6">
        <v>1</v>
      </c>
      <c r="G10" s="6">
        <v>0</v>
      </c>
      <c r="H10" s="6">
        <v>1</v>
      </c>
      <c r="I10" s="6">
        <v>0</v>
      </c>
      <c r="J10" s="6">
        <v>0</v>
      </c>
      <c r="K10" s="6">
        <v>1</v>
      </c>
      <c r="L10" s="6">
        <v>5</v>
      </c>
      <c r="M10" s="3" t="s">
        <v>40</v>
      </c>
    </row>
    <row r="11" spans="1:13" ht="168.75" x14ac:dyDescent="0.25">
      <c r="A11" s="19"/>
      <c r="B11" s="19"/>
      <c r="C11" s="3" t="s">
        <v>25</v>
      </c>
      <c r="D11" s="2">
        <v>1</v>
      </c>
      <c r="E11" s="2">
        <v>1</v>
      </c>
      <c r="F11" s="2">
        <v>1</v>
      </c>
      <c r="G11" s="2">
        <v>0</v>
      </c>
      <c r="H11" s="2">
        <v>1</v>
      </c>
      <c r="I11" s="2">
        <v>0</v>
      </c>
      <c r="J11" s="2">
        <v>0</v>
      </c>
      <c r="K11" s="2">
        <v>1</v>
      </c>
      <c r="L11" s="2">
        <v>5</v>
      </c>
      <c r="M11" s="3" t="s">
        <v>39</v>
      </c>
    </row>
    <row r="12" spans="1:13" ht="84.75" x14ac:dyDescent="0.25">
      <c r="A12" s="19"/>
      <c r="B12" s="19"/>
      <c r="C12" s="3" t="s">
        <v>24</v>
      </c>
      <c r="D12" s="2">
        <v>1</v>
      </c>
      <c r="E12" s="2">
        <v>1</v>
      </c>
      <c r="F12" s="2">
        <v>1</v>
      </c>
      <c r="G12" s="2">
        <v>0</v>
      </c>
      <c r="H12" s="2">
        <v>1</v>
      </c>
      <c r="I12" s="2">
        <v>1</v>
      </c>
      <c r="J12" s="2">
        <v>0</v>
      </c>
      <c r="K12" s="2">
        <v>1</v>
      </c>
      <c r="L12" s="2">
        <v>6</v>
      </c>
      <c r="M12" s="3" t="s">
        <v>34</v>
      </c>
    </row>
    <row r="13" spans="1:13" x14ac:dyDescent="0.25">
      <c r="A13" s="20"/>
      <c r="B13" s="20"/>
      <c r="C13" s="3" t="s">
        <v>23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8</v>
      </c>
      <c r="M13" s="3" t="s">
        <v>27</v>
      </c>
    </row>
    <row r="14" spans="1:13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2" t="s">
        <v>38</v>
      </c>
      <c r="L14" s="12">
        <f>L4+L6+L5+L7+L8+L9+L10+L11+L12+L13</f>
        <v>45</v>
      </c>
      <c r="M14" s="14"/>
    </row>
  </sheetData>
  <mergeCells count="4">
    <mergeCell ref="D2:K2"/>
    <mergeCell ref="A4:A13"/>
    <mergeCell ref="B4:B13"/>
    <mergeCell ref="A1:M1"/>
  </mergeCells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3C8BED362DFBC438D6038D51BA0477C" ma:contentTypeVersion="1" ma:contentTypeDescription="Создание документа." ma:contentTypeScope="" ma:versionID="6ad5633852a11607db437023ec6bbd6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1FCC14-9975-4C83-AD5D-2B5A3F832B1F}"/>
</file>

<file path=customXml/itemProps2.xml><?xml version="1.0" encoding="utf-8"?>
<ds:datastoreItem xmlns:ds="http://schemas.openxmlformats.org/officeDocument/2006/customXml" ds:itemID="{E5E74B6A-482D-4465-B4AB-45D9D6C01A75}"/>
</file>

<file path=customXml/itemProps3.xml><?xml version="1.0" encoding="utf-8"?>
<ds:datastoreItem xmlns:ds="http://schemas.openxmlformats.org/officeDocument/2006/customXml" ds:itemID="{D4E33104-B0FA-44B7-9005-8B0F6ECAE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2023-03-10T07:19:17Z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0x010100E3C8BED362DFBC438D6038D51BA0477C</vt:lpwstr>
  </property>
</Properties>
</file>